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<sst xmlns="http://schemas.openxmlformats.org/spreadsheetml/2006/main" count="390" uniqueCount="40">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</sst>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0.36832412523020258</c:v>
                </c:pt>
                <c:pt idx="1">
                  <c:v>0.3248987854251012</c:v>
                </c:pt>
                <c:pt idx="2">
                  <c:v>0.31601731601731603</c:v>
                </c:pt>
                <c:pt idx="3">
                  <c:v>0.27486187845303867</c:v>
                </c:pt>
                <c:pt idx="4">
                  <c:v>0.24819277108433735</c:v>
                </c:pt>
                <c:pt idx="5">
                  <c:v>0.25236593059936907</c:v>
                </c:pt>
                <c:pt idx="6">
                  <c:v>0.23904761904761904</c:v>
                </c:pt>
                <c:pt idx="7">
                  <c:v>0.25022914757103576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MHCPC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4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0.21</v>
      </c>
      <c r="BM6" s="18">
        <f>VLOOKUP($D$3,$U$6:$AG$19,8,FALSE)</f>
        <v>0.21</v>
      </c>
      <c r="BN6" s="18">
        <f>VLOOKUP($D$3,$U$6:$AG$19,9,FALSE)</f>
        <v>0.19</v>
      </c>
      <c r="BO6" s="18">
        <f>VLOOKUP($D$3,$U$6:$AG$19,10,FALSE)</f>
        <v>0.3</v>
      </c>
      <c r="BP6" s="18">
        <f>VLOOKUP($D$3,$U$6:$AG$19,11,FALSE)</f>
        <v>0.41</v>
      </c>
      <c r="BQ6" s="18">
        <f>VLOOKUP($D$3,$U$6:$AG$19,12,FALSE)</f>
        <v>0.39</v>
      </c>
      <c r="BR6" s="18">
        <f>VLOOKUP($D$3,$U$6:$AI$19,13,FALSE)</f>
        <v>0.36579841449603623</v>
      </c>
      <c r="BS6" s="18">
        <f t="shared" ref="BS6:CJ6" si="0">VLOOKUP($D$3,$U$6:$AZ$19,BS3,FALSE)</f>
        <v>0.36460176991150445</v>
      </c>
      <c r="BT6" s="18">
        <f t="shared" si="0"/>
        <v>0.33173996175908221</v>
      </c>
      <c r="BU6" s="18">
        <f t="shared" si="0"/>
        <v>0.30449251247920134</v>
      </c>
      <c r="BV6" s="18">
        <f t="shared" si="0"/>
        <v>0.2388888888888889</v>
      </c>
      <c r="BW6" s="18">
        <f t="shared" si="0"/>
        <v>0.22681281618887014</v>
      </c>
      <c r="BX6" s="18">
        <f t="shared" si="0"/>
        <v>0.23251748251748253</v>
      </c>
      <c r="BY6" s="18">
        <f t="shared" si="0"/>
        <v>0.24483043837882548</v>
      </c>
      <c r="BZ6" s="18">
        <f t="shared" si="0"/>
        <v>0.22597864768683273</v>
      </c>
      <c r="CA6" s="18">
        <f t="shared" si="0"/>
        <v>0.2691924227318046</v>
      </c>
      <c r="CB6" s="18">
        <f t="shared" si="0"/>
        <v>0.38255977496483823</v>
      </c>
      <c r="CC6" s="18">
        <f t="shared" si="0"/>
        <v>0.37190082644628097</v>
      </c>
      <c r="CD6" s="18">
        <f t="shared" si="0"/>
        <v>0.39104477611940297</v>
      </c>
      <c r="CE6" s="18">
        <f t="shared" si="0"/>
        <v>0.36832412523020258</v>
      </c>
      <c r="CF6" s="18">
        <f t="shared" si="0"/>
        <v>0.3248987854251012</v>
      </c>
      <c r="CG6" s="18">
        <f t="shared" si="0"/>
        <v>0.31601731601731603</v>
      </c>
      <c r="CH6" s="18">
        <f t="shared" si="0"/>
        <v>0.27486187845303867</v>
      </c>
      <c r="CI6" s="18">
        <f t="shared" si="0"/>
        <v>0.24819277108433735</v>
      </c>
      <c r="CJ6" s="18">
        <f t="shared" si="0"/>
        <v>0.25236593059936907</v>
      </c>
      <c r="CK6" s="18">
        <f>VLOOKUP($D$3,$U$6:AZ$19,CK3,FALSE)</f>
        <v>0.23904761904761904</v>
      </c>
      <c r="CL6" s="18">
        <f>VLOOKUP($D$3,$U$6:BA$19,CL3,FALSE)</f>
        <v>0.25022914757103576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0.54</v>
      </c>
      <c r="BM7" s="18">
        <f>VLOOKUP($D$3,$U$24:$AG$37,8,FALSE)</f>
        <v>0.56000000000000005</v>
      </c>
      <c r="BN7" s="18">
        <f>VLOOKUP($D$3,$U$24:$AG$37,9,FALSE)</f>
        <v>0.51</v>
      </c>
      <c r="BO7" s="18">
        <f>VLOOKUP($D$3,$U$24:$AG$37,10,FALSE)</f>
        <v>0.53</v>
      </c>
      <c r="BP7" s="18">
        <f>VLOOKUP($D$3,$U$24:$AG$37,11,FALSE)</f>
        <v>0.48</v>
      </c>
      <c r="BQ7" s="18">
        <f>VLOOKUP($D$3,$U$24:$AG$37,12,FALSE)</f>
        <v>0.49</v>
      </c>
      <c r="BR7" s="18">
        <f>VLOOKUP($D$3,$U$24:$AG$37,13,FALSE)</f>
        <v>0.58552631578947367</v>
      </c>
      <c r="BS7" s="18">
        <f t="shared" ref="BS7:CJ7" si="1">VLOOKUP($D$3,$U$24:$AZ$37,BS3,FALSE)</f>
        <v>0.50624999999999998</v>
      </c>
      <c r="BT7" s="18">
        <f t="shared" si="1"/>
        <v>0.4838709677419355</v>
      </c>
      <c r="BU7" s="18">
        <f t="shared" si="1"/>
        <v>0.46808510638297873</v>
      </c>
      <c r="BV7" s="18">
        <f t="shared" si="1"/>
        <v>0.45901639344262296</v>
      </c>
      <c r="BW7" s="18">
        <f t="shared" si="1"/>
        <v>0.45901639344262296</v>
      </c>
      <c r="BX7" s="18">
        <f t="shared" si="1"/>
        <v>0.46987951807228917</v>
      </c>
      <c r="BY7" s="18">
        <f t="shared" si="1"/>
        <v>0.40206185567010311</v>
      </c>
      <c r="BZ7" s="18">
        <f t="shared" si="1"/>
        <v>0.49056603773584906</v>
      </c>
      <c r="CA7" s="18">
        <f t="shared" si="1"/>
        <v>0.42384105960264901</v>
      </c>
      <c r="CB7" s="18">
        <f t="shared" si="1"/>
        <v>0.45816733067729082</v>
      </c>
      <c r="CC7" s="18">
        <f t="shared" si="1"/>
        <v>0.4041095890410959</v>
      </c>
      <c r="CD7" s="18">
        <f t="shared" si="1"/>
        <v>0.41447368421052633</v>
      </c>
      <c r="CE7" s="18">
        <f t="shared" si="1"/>
        <v>0.46236559139784944</v>
      </c>
      <c r="CF7" s="18">
        <f t="shared" si="1"/>
        <v>0.39597315436241609</v>
      </c>
      <c r="CG7" s="18">
        <f t="shared" si="1"/>
        <v>0.44166666666666665</v>
      </c>
      <c r="CH7" s="18">
        <f t="shared" si="1"/>
        <v>0.34408602150537637</v>
      </c>
      <c r="CI7" s="18">
        <f t="shared" si="1"/>
        <v>0.49557522123893805</v>
      </c>
      <c r="CJ7" s="18">
        <f t="shared" si="1"/>
        <v>0.47540983606557374</v>
      </c>
      <c r="CK7" s="18">
        <f>VLOOKUP($D$3,$U$24:AZ$37,CK3,FALSE)</f>
        <v>0.40397350993377484</v>
      </c>
      <c r="CL7" s="18">
        <f>VLOOKUP($D$3,$U$24:BA$37,CL3,FALSE)</f>
        <v>0.47169811320754718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0.47</v>
      </c>
      <c r="BM8" s="18">
        <f>VLOOKUP($D$3,$U$42:$AG$55,8,FALSE)</f>
        <v>0.43</v>
      </c>
      <c r="BN8" s="18">
        <f>VLOOKUP($D$3,$U$42:$AG$55,9,FALSE)</f>
        <v>0.46</v>
      </c>
      <c r="BO8" s="18">
        <f>VLOOKUP($D$3,$U$42:$AG$55,10,FALSE)</f>
        <v>0.47</v>
      </c>
      <c r="BP8" s="18">
        <f>VLOOKUP($D$3,$U$42:$AG$55,11,FALSE)</f>
        <v>0.49</v>
      </c>
      <c r="BQ8" s="18">
        <f>VLOOKUP($D$3,$U$42:$AG$55,12,FALSE)</f>
        <v>0.46</v>
      </c>
      <c r="BR8" s="18">
        <f>VLOOKUP($D$3,$U$42:$AG$55,13,FALSE)</f>
        <v>0.52631578947368418</v>
      </c>
      <c r="BS8" s="18">
        <f t="shared" ref="BS8:CJ8" si="2">VLOOKUP($D$3,$U$42:$AZ$55,BS3,FALSE)</f>
        <v>0.47017543859649125</v>
      </c>
      <c r="BT8" s="18">
        <f t="shared" si="2"/>
        <v>0.5266903914590747</v>
      </c>
      <c r="BU8" s="18">
        <f t="shared" si="2"/>
        <v>0.47297297297297297</v>
      </c>
      <c r="BV8" s="18">
        <f t="shared" si="2"/>
        <v>0.47435897435897434</v>
      </c>
      <c r="BW8" s="18">
        <f t="shared" si="2"/>
        <v>0.43137254901960786</v>
      </c>
      <c r="BX8" s="18">
        <f t="shared" si="2"/>
        <v>0.41403508771929826</v>
      </c>
      <c r="BY8" s="18">
        <f t="shared" si="2"/>
        <v>0.44585987261146498</v>
      </c>
      <c r="BZ8" s="18">
        <f t="shared" si="2"/>
        <v>0.45421245421245421</v>
      </c>
      <c r="CA8" s="18">
        <f t="shared" si="2"/>
        <v>0.45454545454545453</v>
      </c>
      <c r="CB8" s="18">
        <f t="shared" si="2"/>
        <v>0.43535620052770446</v>
      </c>
      <c r="CC8" s="18">
        <f t="shared" si="2"/>
        <v>0.44067796610169491</v>
      </c>
      <c r="CD8" s="18">
        <f t="shared" si="2"/>
        <v>0.43153526970954359</v>
      </c>
      <c r="CE8" s="18">
        <f t="shared" si="2"/>
        <v>0.49819494584837543</v>
      </c>
      <c r="CF8" s="18">
        <f t="shared" si="2"/>
        <v>0.51320754716981132</v>
      </c>
      <c r="CG8" s="18">
        <f t="shared" si="2"/>
        <v>0.46274509803921571</v>
      </c>
      <c r="CH8" s="18">
        <f t="shared" si="2"/>
        <v>0.39086294416243655</v>
      </c>
      <c r="CI8" s="18">
        <f t="shared" si="2"/>
        <v>0.40416666666666667</v>
      </c>
      <c r="CJ8" s="18">
        <f t="shared" si="2"/>
        <v>0.38113207547169814</v>
      </c>
      <c r="CK8" s="18">
        <f>VLOOKUP($D$3,$U$42:AZ$55,CK3,FALSE)</f>
        <v>0.42105263157894735</v>
      </c>
      <c r="CL8" s="18">
        <f>VLOOKUP($D$3,$U$42:BA$55,CL3,FALSE)</f>
        <v>0.43214285714285716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0.54</v>
      </c>
      <c r="BM9" s="18">
        <f>VLOOKUP($D$3,$U$60:$AG$73,8,FALSE)</f>
        <v>0.53</v>
      </c>
      <c r="BN9" s="18">
        <f>VLOOKUP($D$3,$U$60:$AG$73,9,FALSE)</f>
        <v>0.46</v>
      </c>
      <c r="BO9" s="18">
        <f>VLOOKUP($D$3,$U$60:$AG$73,10,FALSE)</f>
        <v>0.5</v>
      </c>
      <c r="BP9" s="18">
        <f>VLOOKUP($D$3,$U$60:$AG$73,11,FALSE)</f>
        <v>0.51</v>
      </c>
      <c r="BQ9" s="18">
        <f>VLOOKUP($D$3,$U$60:$AG$73,12,FALSE)</f>
        <v>0.47</v>
      </c>
      <c r="BR9" s="18">
        <f>VLOOKUP($D$3,$U$60:$AG$73,13,FALSE)</f>
        <v>0.48255813953488375</v>
      </c>
      <c r="BS9" s="18">
        <f t="shared" ref="BS9:CJ9" si="3">VLOOKUP($D$3,$U$60:$AZ$73,BS3,FALSE)</f>
        <v>0.47764705882352942</v>
      </c>
      <c r="BT9" s="18">
        <f t="shared" si="3"/>
        <v>0.51</v>
      </c>
      <c r="BU9" s="18">
        <f t="shared" si="3"/>
        <v>0.46466809421841543</v>
      </c>
      <c r="BV9" s="18">
        <f t="shared" si="3"/>
        <v>0.44210526315789472</v>
      </c>
      <c r="BW9" s="18">
        <f t="shared" si="3"/>
        <v>0.45378151260504201</v>
      </c>
      <c r="BX9" s="18">
        <f t="shared" si="3"/>
        <v>0.47152619589977218</v>
      </c>
      <c r="BY9" s="18">
        <f t="shared" si="3"/>
        <v>0.4442105263157895</v>
      </c>
      <c r="BZ9" s="18">
        <f t="shared" si="3"/>
        <v>0.40238095238095239</v>
      </c>
      <c r="CA9" s="18">
        <f t="shared" si="3"/>
        <v>0.38873994638069703</v>
      </c>
      <c r="CB9" s="18">
        <f t="shared" si="3"/>
        <v>0.4563758389261745</v>
      </c>
      <c r="CC9" s="18">
        <f t="shared" si="3"/>
        <v>0.43778801843317972</v>
      </c>
      <c r="CD9" s="18">
        <f t="shared" si="3"/>
        <v>0.46649484536082475</v>
      </c>
      <c r="CE9" s="18">
        <f t="shared" si="3"/>
        <v>0.46666666666666667</v>
      </c>
      <c r="CF9" s="18">
        <f t="shared" si="3"/>
        <v>0.44935064935064933</v>
      </c>
      <c r="CG9" s="18">
        <f t="shared" si="3"/>
        <v>0.46239554317548748</v>
      </c>
      <c r="CH9" s="18">
        <f t="shared" si="3"/>
        <v>0.44483985765124556</v>
      </c>
      <c r="CI9" s="18">
        <f t="shared" si="3"/>
        <v>0.41017964071856289</v>
      </c>
      <c r="CJ9" s="18">
        <f t="shared" si="3"/>
        <v>0.44827586206896552</v>
      </c>
      <c r="CK9" s="18">
        <f>VLOOKUP($D$3,$U$60:AZ$73,CK3,FALSE)</f>
        <v>0.43069306930693069</v>
      </c>
      <c r="CL9" s="18">
        <f>VLOOKUP($D$3,$U$60:BA$73,CL3,FALSE)</f>
        <v>0.41666666666666669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7.0000000000000007E-2</v>
      </c>
      <c r="BM10" s="18">
        <f>VLOOKUP($D$3,$U$78:$AG$91,8,FALSE)</f>
        <v>0.08</v>
      </c>
      <c r="BN10" s="18">
        <f>VLOOKUP($D$3,$U$78:$AG$91,9,FALSE)</f>
        <v>0.09</v>
      </c>
      <c r="BO10" s="18">
        <f>VLOOKUP($D$3,$U$78:$AG$91,10,FALSE)</f>
        <v>0.11</v>
      </c>
      <c r="BP10" s="18">
        <f>VLOOKUP($D$3,$U$78:$AG$91,11,FALSE)</f>
        <v>0.13</v>
      </c>
      <c r="BQ10" s="18">
        <f>VLOOKUP($D$3,$U$78:$AG$91,12,FALSE)</f>
        <v>0.13</v>
      </c>
      <c r="BR10" s="18">
        <f>VLOOKUP($D$3,$U$78:$AG$91,13,FALSE)</f>
        <v>8.324084350721421E-2</v>
      </c>
      <c r="BS10" s="18">
        <f t="shared" ref="BS10:CJ10" si="4">VLOOKUP($D$3,$U$78:$AZ$91,BS3,FALSE)</f>
        <v>0.13339145597210114</v>
      </c>
      <c r="BT10" s="18">
        <f t="shared" si="4"/>
        <v>0.1212406015037594</v>
      </c>
      <c r="BU10" s="18">
        <f t="shared" si="4"/>
        <v>9.2547092547092549E-2</v>
      </c>
      <c r="BV10" s="18">
        <f t="shared" si="4"/>
        <v>0.11598746081504702</v>
      </c>
      <c r="BW10" s="18">
        <f t="shared" si="4"/>
        <v>0.14142259414225941</v>
      </c>
      <c r="BX10" s="18">
        <f t="shared" si="4"/>
        <v>0.14705882352941177</v>
      </c>
      <c r="BY10" s="18">
        <f t="shared" si="4"/>
        <v>0.13643790849673201</v>
      </c>
      <c r="BZ10" s="18">
        <f t="shared" si="4"/>
        <v>0.12456140350877193</v>
      </c>
      <c r="CA10" s="18">
        <f t="shared" si="4"/>
        <v>0.14566929133858267</v>
      </c>
      <c r="CB10" s="18">
        <f t="shared" si="4"/>
        <v>0.13031358885017422</v>
      </c>
      <c r="CC10" s="18">
        <f t="shared" si="4"/>
        <v>0.14972776769509982</v>
      </c>
      <c r="CD10" s="18">
        <f t="shared" si="4"/>
        <v>4.5364891518737675E-2</v>
      </c>
      <c r="CE10" s="18">
        <f t="shared" si="4"/>
        <v>6.6545123062898809E-2</v>
      </c>
      <c r="CF10" s="18">
        <f t="shared" si="4"/>
        <v>7.8234704112337017E-2</v>
      </c>
      <c r="CG10" s="18">
        <f t="shared" si="4"/>
        <v>8.3067092651757185E-2</v>
      </c>
      <c r="CH10" s="18">
        <f t="shared" si="4"/>
        <v>0.10884353741496598</v>
      </c>
      <c r="CI10" s="18">
        <f t="shared" si="4"/>
        <v>0.14016489988221437</v>
      </c>
      <c r="CJ10" s="18">
        <f t="shared" si="4"/>
        <v>0.16339193381592554</v>
      </c>
      <c r="CK10" s="18">
        <f>VLOOKUP($D$3,$U$78:AZ$91,CK3,FALSE)</f>
        <v>0.14446529080675422</v>
      </c>
      <c r="CL10" s="18">
        <f>VLOOKUP($D$3,$U$78:BA$91,CL3,FALSE)</f>
        <v>0.14246823956442831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0.28999999999999998</v>
      </c>
      <c r="BM11" s="18">
        <f>VLOOKUP($D$3,$U$96:$AG$109,8,FALSE)</f>
        <v>0.3</v>
      </c>
      <c r="BN11" s="18">
        <f>VLOOKUP($D$3,$U$96:$AG$109,9,FALSE)</f>
        <v>0.41</v>
      </c>
      <c r="BO11" s="18">
        <f>VLOOKUP($D$3,$U$96:$AG$109,10,FALSE)</f>
        <v>0.38</v>
      </c>
      <c r="BP11" s="18">
        <f>VLOOKUP($D$3,$U$96:$AG$109,11,FALSE)</f>
        <v>0.51</v>
      </c>
      <c r="BQ11" s="18">
        <f>VLOOKUP($D$3,$U$96:$AG$109,12,FALSE)</f>
        <v>0.59</v>
      </c>
      <c r="BR11" s="18">
        <f>VLOOKUP($D$3,$U$96:$AG$109,13,FALSE)</f>
        <v>1</v>
      </c>
      <c r="BS11" s="18">
        <f t="shared" ref="BS11:CJ11" si="5">VLOOKUP($D$3,$U$96:$AZ$109,BS3,FALSE)</f>
        <v>0.25</v>
      </c>
      <c r="BT11" s="18">
        <f t="shared" si="5"/>
        <v>0.5</v>
      </c>
      <c r="BU11" s="18">
        <f t="shared" si="5"/>
        <v>1</v>
      </c>
      <c r="BV11" s="18">
        <f t="shared" si="5"/>
        <v>1</v>
      </c>
      <c r="BW11" s="18">
        <f t="shared" si="5"/>
        <v>1</v>
      </c>
      <c r="BX11" s="18">
        <f t="shared" si="5"/>
        <v>1</v>
      </c>
      <c r="BY11" s="18">
        <f t="shared" si="5"/>
        <v>0</v>
      </c>
      <c r="BZ11" s="18">
        <f t="shared" si="5"/>
        <v>0</v>
      </c>
      <c r="CA11" s="18">
        <f t="shared" si="5"/>
        <v>1</v>
      </c>
      <c r="CB11" s="18">
        <f t="shared" si="5"/>
        <v>1</v>
      </c>
      <c r="CC11" s="18">
        <f t="shared" si="5"/>
        <v>0.66666666666666663</v>
      </c>
      <c r="CD11" s="18">
        <f t="shared" si="5"/>
        <v>1</v>
      </c>
      <c r="CE11" s="18">
        <f t="shared" si="5"/>
        <v>0.66666666666666663</v>
      </c>
      <c r="CF11" s="18">
        <f t="shared" si="5"/>
        <v>1</v>
      </c>
      <c r="CG11" s="18">
        <f t="shared" si="5"/>
        <v>1</v>
      </c>
      <c r="CH11" s="18">
        <f t="shared" si="5"/>
        <v>1</v>
      </c>
      <c r="CI11" s="18">
        <f t="shared" si="5"/>
        <v>0.4</v>
      </c>
      <c r="CJ11" s="18">
        <f t="shared" si="5"/>
        <v>0.5</v>
      </c>
      <c r="CK11" s="18">
        <f>VLOOKUP($D$3,$U$96:AZ$109,CK3,FALSE)</f>
        <v>0.4</v>
      </c>
      <c r="CL11" s="18">
        <f>VLOOKUP($D$3,$U$96:BA$109,CL3,FALSE)</f>
        <v>0.36363636363636365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1</v>
      </c>
      <c r="BM12" s="18">
        <f>VLOOKUP($D$3,$U$114:$AG$127,8,FALSE)</f>
        <v>1</v>
      </c>
      <c r="BN12" s="18">
        <f>VLOOKUP($D$3,$U$114:$AG$127,9,FALSE)</f>
        <v>1</v>
      </c>
      <c r="BO12" s="18">
        <f>VLOOKUP($D$3,$U$114:$AG$127,10,FALSE)</f>
        <v>0.09</v>
      </c>
      <c r="BP12" s="18">
        <f>VLOOKUP($D$3,$U$114:$AG$127,11,FALSE)</f>
        <v>1</v>
      </c>
      <c r="BQ12" s="18">
        <f>VLOOKUP($D$3,$U$114:$AG$127,12,FALSE)</f>
        <v>1</v>
      </c>
      <c r="BR12" s="18">
        <f>VLOOKUP($D$3,$U$114:$AG$127,13,FALSE)</f>
        <v>1</v>
      </c>
      <c r="BS12" s="18">
        <f t="shared" ref="BS12:CJ12" si="6">VLOOKUP($D$3,$U$114:$AZ$127,BS3,FALSE)</f>
        <v>1</v>
      </c>
      <c r="BT12" s="18">
        <f t="shared" si="6"/>
        <v>1</v>
      </c>
      <c r="BU12" s="18">
        <f t="shared" si="6"/>
        <v>1</v>
      </c>
      <c r="BV12" s="18">
        <f t="shared" si="6"/>
        <v>1</v>
      </c>
      <c r="BW12" s="18">
        <f t="shared" si="6"/>
        <v>1</v>
      </c>
      <c r="BX12" s="18">
        <f t="shared" si="6"/>
        <v>1</v>
      </c>
      <c r="BY12" s="18">
        <f t="shared" si="6"/>
        <v>1</v>
      </c>
      <c r="BZ12" s="18">
        <f t="shared" si="6"/>
        <v>1</v>
      </c>
      <c r="CA12" s="18">
        <f t="shared" si="6"/>
        <v>1</v>
      </c>
      <c r="CB12" s="18">
        <f t="shared" si="6"/>
        <v>1</v>
      </c>
      <c r="CC12" s="18">
        <f t="shared" si="6"/>
        <v>1</v>
      </c>
      <c r="CD12" s="18">
        <f t="shared" si="6"/>
        <v>1</v>
      </c>
      <c r="CE12" s="18">
        <f t="shared" si="6"/>
        <v>1</v>
      </c>
      <c r="CF12" s="18">
        <f t="shared" si="6"/>
        <v>1</v>
      </c>
      <c r="CG12" s="18">
        <f t="shared" si="6"/>
        <v>1</v>
      </c>
      <c r="CH12" s="18">
        <f t="shared" si="6"/>
        <v>1</v>
      </c>
      <c r="CI12" s="18">
        <f t="shared" si="6"/>
        <v>1</v>
      </c>
      <c r="CJ12" s="18">
        <f t="shared" si="6"/>
        <v>1</v>
      </c>
      <c r="CK12" s="18">
        <f>VLOOKUP($D$3,$U$114:AZ$127,CK3,FALSE)</f>
        <v>1</v>
      </c>
      <c r="CL12" s="18">
        <f>VLOOKUP($D$3,$U$114:BA$127,CL3,FALSE)</f>
        <v>1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0.55000000000000004</v>
      </c>
      <c r="BM13" s="18">
        <f>VLOOKUP($D$3,$U$132:$AG$145,8,FALSE)</f>
        <v>0.35</v>
      </c>
      <c r="BN13" s="18">
        <f>VLOOKUP($D$3,$U$132:$AG$145,9,FALSE)</f>
        <v>0.39</v>
      </c>
      <c r="BO13" s="18">
        <f>VLOOKUP($D$3,$U$132:$AG$145,10,FALSE)</f>
        <v>0.34</v>
      </c>
      <c r="BP13" s="18">
        <f>VLOOKUP($D$3,$U$132:$AG$145,11,FALSE)</f>
        <v>0.32</v>
      </c>
      <c r="BQ13" s="18">
        <f>VLOOKUP($D$3,$U$132:$AG$145,12,FALSE)</f>
        <v>0.28999999999999998</v>
      </c>
      <c r="BR13" s="18">
        <f>VLOOKUP($D$3,$U$132:$AG$145,13,FALSE)</f>
        <v>0.42763744427934619</v>
      </c>
      <c r="BS13" s="18">
        <f t="shared" ref="BS13:CJ13" si="7">VLOOKUP($D$3,$U$132:$AZ$145,BS3,FALSE)</f>
        <v>0.35308119545093891</v>
      </c>
      <c r="BT13" s="18">
        <f t="shared" si="7"/>
        <v>0.28101644245142005</v>
      </c>
      <c r="BU13" s="18">
        <f t="shared" si="7"/>
        <v>0.36472836472836473</v>
      </c>
      <c r="BV13" s="18">
        <f t="shared" si="7"/>
        <v>0.31563050591492575</v>
      </c>
      <c r="BW13" s="18">
        <f t="shared" si="7"/>
        <v>0.25027883113986171</v>
      </c>
      <c r="BX13" s="18">
        <f t="shared" si="7"/>
        <v>0.25124972831993048</v>
      </c>
      <c r="BY13" s="18">
        <f t="shared" si="7"/>
        <v>0.32380732887762159</v>
      </c>
      <c r="BZ13" s="18">
        <f t="shared" si="7"/>
        <v>0.25488530161427359</v>
      </c>
      <c r="CA13" s="18">
        <f t="shared" si="7"/>
        <v>0.25837018319646243</v>
      </c>
      <c r="CB13" s="18">
        <f t="shared" si="7"/>
        <v>0.26781725888324875</v>
      </c>
      <c r="CC13" s="18">
        <f t="shared" si="7"/>
        <v>0.25658945686900958</v>
      </c>
      <c r="CD13" s="18">
        <f t="shared" si="7"/>
        <v>0.33831325301204818</v>
      </c>
      <c r="CE13" s="18">
        <f t="shared" si="7"/>
        <v>0.31013685919740197</v>
      </c>
      <c r="CF13" s="18">
        <f t="shared" si="7"/>
        <v>0.29102533743784037</v>
      </c>
      <c r="CG13" s="18">
        <f t="shared" si="7"/>
        <v>0.27819905213270141</v>
      </c>
      <c r="CH13" s="18">
        <f t="shared" si="7"/>
        <v>0.27680552132117325</v>
      </c>
      <c r="CI13" s="18">
        <f t="shared" si="7"/>
        <v>0.26370409792442789</v>
      </c>
      <c r="CJ13" s="18">
        <f t="shared" si="7"/>
        <v>0.25731936610260542</v>
      </c>
      <c r="CK13" s="18">
        <f>VLOOKUP($D$3,$U$132:AZ$145,CK3,FALSE)</f>
        <v>0.22759562841530054</v>
      </c>
      <c r="CL13" s="18">
        <f>VLOOKUP($D$3,$U$132:BA$145,CL3,FALSE)</f>
        <v>0.22561469873007295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0.99</v>
      </c>
      <c r="BM14" s="18">
        <f>VLOOKUP($D$3,$U$150:$AG$163,8,FALSE)</f>
        <v>0.98</v>
      </c>
      <c r="BN14" s="18">
        <f>VLOOKUP($D$3,$U$150:$AG$163,9,FALSE)</f>
        <v>0.96</v>
      </c>
      <c r="BO14" s="18">
        <f>VLOOKUP($D$3,$U$150:$AG$163,10,FALSE)</f>
        <v>0.95</v>
      </c>
      <c r="BP14" s="18">
        <f>VLOOKUP($D$3,$U$150:$AG$163,11,FALSE)</f>
        <v>0.96</v>
      </c>
      <c r="BQ14" s="18">
        <f>VLOOKUP($D$3,$U$150:$AG$163,12,FALSE)</f>
        <v>0.99</v>
      </c>
      <c r="BR14" s="18">
        <f>VLOOKUP($D$3,$U$150:$AG$163,13,FALSE)</f>
        <v>0.98668146503884568</v>
      </c>
      <c r="BS14" s="18">
        <f t="shared" ref="BS14:CJ14" si="8">VLOOKUP($D$3,$U$150:$AZ$163,BS3,FALSE)</f>
        <v>0.98517872711421095</v>
      </c>
      <c r="BT14" s="18">
        <f t="shared" si="8"/>
        <v>0.97744360902255634</v>
      </c>
      <c r="BU14" s="18">
        <f t="shared" si="8"/>
        <v>0.95413595413595409</v>
      </c>
      <c r="BV14" s="18">
        <f t="shared" si="8"/>
        <v>0.94670846394984332</v>
      </c>
      <c r="BW14" s="18">
        <f t="shared" si="8"/>
        <v>0.96736401673640171</v>
      </c>
      <c r="BX14" s="18">
        <f t="shared" si="8"/>
        <v>0.98529411764705888</v>
      </c>
      <c r="BY14" s="18">
        <f t="shared" si="8"/>
        <v>0.95996732026143794</v>
      </c>
      <c r="BZ14" s="18">
        <f t="shared" si="8"/>
        <v>0.99035087719298243</v>
      </c>
      <c r="CA14" s="18">
        <f t="shared" si="8"/>
        <v>0.99606299212598426</v>
      </c>
      <c r="CB14" s="18">
        <f t="shared" si="8"/>
        <v>0.98606271777003485</v>
      </c>
      <c r="CC14" s="18">
        <f t="shared" si="8"/>
        <v>0.99001814882032668</v>
      </c>
      <c r="CD14" s="18">
        <f t="shared" si="8"/>
        <v>0.98224852071005919</v>
      </c>
      <c r="CE14" s="18">
        <f t="shared" si="8"/>
        <v>0.9781221513217867</v>
      </c>
      <c r="CF14" s="18">
        <f t="shared" si="8"/>
        <v>0.96990972918756269</v>
      </c>
      <c r="CG14" s="18">
        <f t="shared" si="8"/>
        <v>0.98189563365282218</v>
      </c>
      <c r="CH14" s="18">
        <f t="shared" si="8"/>
        <v>0.98503401360544218</v>
      </c>
      <c r="CI14" s="18">
        <f t="shared" si="8"/>
        <v>0.97290930506478213</v>
      </c>
      <c r="CJ14" s="18">
        <f t="shared" si="8"/>
        <v>0.9824198552223371</v>
      </c>
      <c r="CK14" s="18">
        <f>VLOOKUP($D$3,$U$150:AZ$163,CK3,FALSE)</f>
        <v>0.98780487804878048</v>
      </c>
      <c r="CL14" s="18">
        <f>VLOOKUP($D$3,$U$150:BA$163,CL3,FALSE)</f>
        <v>0.97186932849364793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0.38</v>
      </c>
      <c r="BM15" s="18">
        <f>VLOOKUP($D$3,$U$168:$AG$181,8,FALSE)</f>
        <v>0.39</v>
      </c>
      <c r="BN15" s="18">
        <f>VLOOKUP($D$3,$U$168:$AG$181,9,FALSE)</f>
        <v>0.34</v>
      </c>
      <c r="BO15" s="18">
        <f>VLOOKUP($D$3,$U$168:$AG$181,10,FALSE)</f>
        <v>0.23</v>
      </c>
      <c r="BP15" s="18">
        <f>VLOOKUP($D$3,$U$168:$AG$181,11,FALSE)</f>
        <v>0.37</v>
      </c>
      <c r="BQ15" s="18">
        <f>VLOOKUP($D$3,$U$168:$AG$181,12,FALSE)</f>
        <v>0.36</v>
      </c>
      <c r="BR15" s="18">
        <f>VLOOKUP($D$3,$U$168:$AG$181,13,FALSE)</f>
        <v>0.2839506172839506</v>
      </c>
      <c r="BS15" s="18">
        <f t="shared" ref="BS15:CJ15" si="9">VLOOKUP($D$3,$U$168:$AZ$181,BS3,FALSE)</f>
        <v>0.32941176470588235</v>
      </c>
      <c r="BT15" s="18">
        <f t="shared" si="9"/>
        <v>0.31764705882352939</v>
      </c>
      <c r="BU15" s="18">
        <f t="shared" si="9"/>
        <v>0.28205128205128205</v>
      </c>
      <c r="BV15" s="18">
        <f t="shared" si="9"/>
        <v>0.30769230769230771</v>
      </c>
      <c r="BW15" s="18">
        <f t="shared" si="9"/>
        <v>0.33333333333333331</v>
      </c>
      <c r="BX15" s="18">
        <f t="shared" si="9"/>
        <v>0.32673267326732675</v>
      </c>
      <c r="BY15" s="18">
        <f t="shared" si="9"/>
        <v>0.29126213592233008</v>
      </c>
      <c r="BZ15" s="18">
        <f t="shared" si="9"/>
        <v>0.31168831168831168</v>
      </c>
      <c r="CA15" s="18">
        <f t="shared" si="9"/>
        <v>0.39393939393939392</v>
      </c>
      <c r="CB15" s="18">
        <f t="shared" si="9"/>
        <v>0.38181818181818183</v>
      </c>
      <c r="CC15" s="18">
        <f t="shared" si="9"/>
        <v>0.34146341463414637</v>
      </c>
      <c r="CD15" s="18">
        <f t="shared" si="9"/>
        <v>0.33333333333333331</v>
      </c>
      <c r="CE15" s="18">
        <f t="shared" si="9"/>
        <v>0.37383177570093457</v>
      </c>
      <c r="CF15" s="18">
        <f t="shared" si="9"/>
        <v>0.37623762376237624</v>
      </c>
      <c r="CG15" s="18">
        <f t="shared" si="9"/>
        <v>0.36666666666666664</v>
      </c>
      <c r="CH15" s="18">
        <f t="shared" si="9"/>
        <v>0.3783783783783784</v>
      </c>
      <c r="CI15" s="18">
        <f t="shared" si="9"/>
        <v>0.36170212765957449</v>
      </c>
      <c r="CJ15" s="18">
        <f t="shared" si="9"/>
        <v>0.31428571428571428</v>
      </c>
      <c r="CK15" s="18">
        <f>VLOOKUP($D$3,$U$168:AZ$181,CK3,FALSE)</f>
        <v>0.30337078651685395</v>
      </c>
      <c r="CL15" s="18">
        <f>VLOOKUP($D$3,$U$168:BA$181,CL3,FALSE)</f>
        <v>0.31325301204819278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0.73</v>
      </c>
      <c r="BM16" s="18">
        <f>VLOOKUP($D$3,$U$186:$AG$199,8,FALSE)</f>
        <v>0.52</v>
      </c>
      <c r="BN16" s="18">
        <f>VLOOKUP($D$3,$U$186:$AG$199,9,FALSE)</f>
        <v>0.56000000000000005</v>
      </c>
      <c r="BO16" s="18">
        <f>VLOOKUP($D$3,$U$186:$AG$199,10,FALSE)</f>
        <v>0.56999999999999995</v>
      </c>
      <c r="BP16" s="18">
        <f>VLOOKUP($D$3,$U$186:$AG$199,11,FALSE)</f>
        <v>0.5</v>
      </c>
      <c r="BQ16" s="18">
        <f>VLOOKUP($D$3,$U$186:$AG$199,12,FALSE)</f>
        <v>0.38</v>
      </c>
      <c r="BR16" s="18">
        <f>VLOOKUP($D$3,$U$186:$AG$199,13,FALSE)</f>
        <v>0.66666666666666663</v>
      </c>
      <c r="BS16" s="18">
        <f t="shared" ref="BS16:CJ16" si="10">VLOOKUP($D$3,$U$186:$AZ$199,BS3,FALSE)</f>
        <v>0.48717948717948717</v>
      </c>
      <c r="BT16" s="18">
        <f t="shared" si="10"/>
        <v>0.47619047619047616</v>
      </c>
      <c r="BU16" s="18">
        <f t="shared" si="10"/>
        <v>0.67391304347826086</v>
      </c>
      <c r="BV16" s="18">
        <f t="shared" si="10"/>
        <v>0.47619047619047616</v>
      </c>
      <c r="BW16" s="18">
        <f t="shared" si="10"/>
        <v>0.51351351351351349</v>
      </c>
      <c r="BX16" s="18">
        <f t="shared" si="10"/>
        <v>0.44736842105263158</v>
      </c>
      <c r="BY16" s="18">
        <f t="shared" si="10"/>
        <v>0.53658536585365857</v>
      </c>
      <c r="BZ16" s="18">
        <f t="shared" si="10"/>
        <v>0.41176470588235292</v>
      </c>
      <c r="CA16" s="18">
        <f t="shared" si="10"/>
        <v>0.37037037037037035</v>
      </c>
      <c r="CB16" s="18">
        <f t="shared" si="10"/>
        <v>0.48888888888888887</v>
      </c>
      <c r="CC16" s="18">
        <f t="shared" si="10"/>
        <v>0.5</v>
      </c>
      <c r="CD16" s="18">
        <f t="shared" si="10"/>
        <v>0.45161290322580644</v>
      </c>
      <c r="CE16" s="18">
        <f t="shared" si="10"/>
        <v>0.5</v>
      </c>
      <c r="CF16" s="18">
        <f t="shared" si="10"/>
        <v>0.40740740740740738</v>
      </c>
      <c r="CG16" s="18">
        <f t="shared" si="10"/>
        <v>0.58333333333333337</v>
      </c>
      <c r="CH16" s="18">
        <f t="shared" si="10"/>
        <v>0.66666666666666663</v>
      </c>
      <c r="CI16" s="18">
        <f t="shared" si="10"/>
        <v>0.47368421052631576</v>
      </c>
      <c r="CJ16" s="18">
        <f t="shared" si="10"/>
        <v>0.58333333333333337</v>
      </c>
      <c r="CK16" s="18">
        <f>VLOOKUP($D$3,$U$186:AZ$199,CK3,FALSE)</f>
        <v>0.69230769230769229</v>
      </c>
      <c r="CL16" s="18">
        <f>VLOOKUP($D$3,$U$186:BA$199,CL3,FALSE)</f>
        <v>0.65217391304347827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0.21</v>
      </c>
      <c r="BM19" s="18">
        <f>VLOOKUP($G$3,$BF$6:$BR$16,8,FALSE)</f>
        <v>0.21</v>
      </c>
      <c r="BN19" s="18">
        <f>VLOOKUP($G$3,$BF$6:$BR$16,9,FALSE)</f>
        <v>0.19</v>
      </c>
      <c r="BO19" s="18">
        <f>VLOOKUP($G$3,$BF$6:$BR$16,10,FALSE)</f>
        <v>0.3</v>
      </c>
      <c r="BP19" s="18">
        <f>VLOOKUP($G$3,$BF$6:$BR$16,11,FALSE)</f>
        <v>0.41</v>
      </c>
      <c r="BQ19" s="18">
        <f>VLOOKUP($G$3,$BF$6:$BR$16,12,FALSE)</f>
        <v>0.39</v>
      </c>
      <c r="BR19" s="18">
        <f>VLOOKUP($G$3,$BF$6:$BV$16,13,FALSE)</f>
        <v>0.36579841449603623</v>
      </c>
      <c r="BS19" s="18">
        <f t="shared" ref="BS19:CC19" si="11">VLOOKUP($G$3,$BF$6:$CK$16,BS3,FALSE)</f>
        <v>0.36460176991150445</v>
      </c>
      <c r="BT19" s="18">
        <f t="shared" si="11"/>
        <v>0.33173996175908221</v>
      </c>
      <c r="BU19" s="18">
        <f t="shared" si="11"/>
        <v>0.30449251247920134</v>
      </c>
      <c r="BV19" s="18">
        <f t="shared" si="11"/>
        <v>0.2388888888888889</v>
      </c>
      <c r="BW19" s="18">
        <f t="shared" si="11"/>
        <v>0.22681281618887014</v>
      </c>
      <c r="BX19" s="18">
        <f t="shared" si="11"/>
        <v>0.23251748251748253</v>
      </c>
      <c r="BY19" s="18">
        <f t="shared" si="11"/>
        <v>0.24483043837882548</v>
      </c>
      <c r="BZ19" s="18">
        <f t="shared" si="11"/>
        <v>0.22597864768683273</v>
      </c>
      <c r="CA19" s="18">
        <f t="shared" si="11"/>
        <v>0.2691924227318046</v>
      </c>
      <c r="CB19" s="18">
        <f t="shared" si="11"/>
        <v>0.38255977496483823</v>
      </c>
      <c r="CC19" s="18">
        <f t="shared" si="11"/>
        <v>0.37190082644628097</v>
      </c>
      <c r="CD19" s="18">
        <f>VLOOKUP($G$3,$BF$6:$CK$16,CD3,FALSE)</f>
        <v>0.39104477611940297</v>
      </c>
      <c r="CE19" s="18">
        <f>VLOOKUP($G$3,$BF$6:$CK$16,CE3,FALSE)</f>
        <v>0.36832412523020258</v>
      </c>
      <c r="CF19" s="18">
        <f>VLOOKUP($G$3,$BF$6:$CK$16,CF3,FALSE)</f>
        <v>0.3248987854251012</v>
      </c>
      <c r="CG19" s="18">
        <f>VLOOKUP($G$3,$BF$6:$CK$16,CG3,FALSE)</f>
        <v>0.31601731601731603</v>
      </c>
      <c r="CH19" s="18">
        <f t="shared" ref="CH19:CJ19" si="12">VLOOKUP($G$3,$BF$6:$CK$16,CH3,FALSE)</f>
        <v>0.27486187845303867</v>
      </c>
      <c r="CI19" s="18">
        <f t="shared" si="12"/>
        <v>0.24819277108433735</v>
      </c>
      <c r="CJ19" s="18">
        <f t="shared" si="12"/>
        <v>0.25236593059936907</v>
      </c>
      <c r="CK19" s="18">
        <f>VLOOKUP($G$3,$BF$6:CK$16,CK3,FALSE)</f>
        <v>0.23904761904761904</v>
      </c>
      <c r="CL19" s="18">
        <f>VLOOKUP($G$3,$BF$6:CL$16,CL3,FALSE)</f>
        <v>0.25022914757103576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2020-09-09T23:32:39Z</dcterms:modified>
</cp:coreProperties>
</file>